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.MRF\!Общие\ДУЗ\Кемеровский филиал Черновики\7697 ПИР КФ\Публикация\"/>
    </mc:Choice>
  </mc:AlternateContent>
  <bookViews>
    <workbookView xWindow="0" yWindow="0" windowWidth="20112" windowHeight="838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4" i="1"/>
  <c r="G25" i="1"/>
  <c r="G22" i="1"/>
  <c r="G21" i="1"/>
  <c r="G20" i="1"/>
  <c r="G18" i="1"/>
  <c r="G17" i="1"/>
  <c r="G7" i="1"/>
  <c r="G8" i="1"/>
  <c r="G9" i="1"/>
  <c r="G10" i="1"/>
  <c r="G11" i="1"/>
  <c r="G12" i="1"/>
  <c r="G13" i="1"/>
  <c r="G14" i="1"/>
  <c r="G6" i="1"/>
  <c r="G26" i="1" l="1"/>
  <c r="G27" i="1" s="1"/>
  <c r="G15" i="1"/>
  <c r="G16" i="1" s="1"/>
  <c r="G28" i="1" l="1"/>
</calcChain>
</file>

<file path=xl/sharedStrings.xml><?xml version="1.0" encoding="utf-8"?>
<sst xmlns="http://schemas.openxmlformats.org/spreadsheetml/2006/main" count="62" uniqueCount="61">
  <si>
    <t>1.  </t>
  </si>
  <si>
    <t>Пояснительная записка</t>
  </si>
  <si>
    <t>2.  </t>
  </si>
  <si>
    <t>Схема планировочной организации земельного участка</t>
  </si>
  <si>
    <t>Баллы, полученные за предложенную скидку</t>
  </si>
  <si>
    <t>6.  </t>
  </si>
  <si>
    <t>Проект организации строительства</t>
  </si>
  <si>
    <t>7.  </t>
  </si>
  <si>
    <t>Проект организации работ по сносу или демонтажу объектов капитального строительства</t>
  </si>
  <si>
    <t>8.  </t>
  </si>
  <si>
    <t>Перечень мероприятий по охране окружающей среды</t>
  </si>
  <si>
    <t>9.  </t>
  </si>
  <si>
    <t>Мероприятия по обеспечению пожарной безопасности ( в т.ч. охранно-пожарная сигнализация)</t>
  </si>
  <si>
    <t>10.  </t>
  </si>
  <si>
    <t>Мероприятия по обеспечению доступа инвалидов</t>
  </si>
  <si>
    <t>11.  </t>
  </si>
  <si>
    <t>Смета на строительство объектов капитального строительства</t>
  </si>
  <si>
    <t>12.  </t>
  </si>
  <si>
    <t>Иная документация в случаях, предусмотренных федеральными законами</t>
  </si>
  <si>
    <t>3.  </t>
  </si>
  <si>
    <t>Архитектурные решения</t>
  </si>
  <si>
    <t>4.  </t>
  </si>
  <si>
    <t>Конструктивные и объемно-планировочные решения ( в т.ч. Конструкции железобетонные и Конструкции металлические)</t>
  </si>
  <si>
    <t>5.  </t>
  </si>
  <si>
    <t>Сведения об инженерном оборудовании, о сетях инженерно-технического обеспечения, перечень инженерно-технических мероприятий, содержание технологических решений:</t>
  </si>
  <si>
    <t>5.1.</t>
  </si>
  <si>
    <t>подраздел Система электроснабжения</t>
  </si>
  <si>
    <t>5.5.</t>
  </si>
  <si>
    <t>подраздел Сети связи ( в т.ч. Структурированные сети связи и система контроля и управления доступом)</t>
  </si>
  <si>
    <t>5.6.</t>
  </si>
  <si>
    <t>подраздел Система газоснабжения</t>
  </si>
  <si>
    <t>5.7.</t>
  </si>
  <si>
    <t>подраздел Технологические решения</t>
  </si>
  <si>
    <t>10_1</t>
  </si>
  <si>
    <t>Мероприятия по обеспечению соблюдения требований энергетической эффективности и требований оснащенности зданий, строений и сооружений приборами учета используемых энергетических ресурсов ( в т.ч. Системы диспетчеризации, индивидуально-тепловые пункты, узлы учета)</t>
  </si>
  <si>
    <t>Вес критерия (Vd)</t>
  </si>
  <si>
    <t>основные разделы</t>
  </si>
  <si>
    <t>Дополнительные разделы</t>
  </si>
  <si>
    <t>Оценка в баллах, по критерию, с учетом веса критерия</t>
  </si>
  <si>
    <t>Наименование  разделов проектной документации</t>
  </si>
  <si>
    <t>№ раздела*</t>
  </si>
  <si>
    <t>Наименование раздела**</t>
  </si>
  <si>
    <t>* - № раздела из постановления правительства РФ № 87 от 16.02.2008 (с изменениями на 28 апреля 2020 года) «О составе разделов проектной документации и требованиях к их содержанию»</t>
  </si>
  <si>
    <t>** - Наименование раздела из Постановления правительства РФ № 87 от 16.02.2008 (с изменениями на 28 апреля 2020 года) «О составе разделов проектной документации и требованиях к их содержанию»</t>
  </si>
  <si>
    <t xml:space="preserve">*** - размер скидки, применяется: 
- к единичным расценкам сметно - нормативных баз на проектные и изыскательских работы, определяемые в соответствии с «Методикой определения стоимости строительной продукции на территории РФ» (МДС 81-35.2004).
Размер скидки не должен равняться «0». </t>
  </si>
  <si>
    <t xml:space="preserve">___________________________________ __                                ___________________________
</t>
  </si>
  <si>
    <t>М.П. (при наличии печати)</t>
  </si>
  <si>
    <t xml:space="preserve">Приложение к Заявке на участие в Открытом конкурсе от «___» __________ 20___ г. 
№ ______
</t>
  </si>
  <si>
    <t>ТЕХНИКО-КОММЕРЧЕСКОЕ ПРЕДЛОЖЕНИЕ</t>
  </si>
  <si>
    <t xml:space="preserve">Ценовое предложение
</t>
  </si>
  <si>
    <t>(Подпись уполномоченного представителя)                                  (Ф.И.О. и должность подписавшего)</t>
  </si>
  <si>
    <t>Размер скидки на расценки разделов (S)%***</t>
  </si>
  <si>
    <t>5.2.
5.3.
5.4.</t>
  </si>
  <si>
    <t>подраздел Система водоснабжения;
подраздел Система водоотведения;
подраздел Отопление, вентиляция и кондиционирование воздуха, тепловые сети</t>
  </si>
  <si>
    <t>Итоговый балл (Ri)</t>
  </si>
  <si>
    <t>Размер Скидок к единичным расценкам основных разделов проектной документации (Roi)</t>
  </si>
  <si>
    <t>Вес критерия (Vo)</t>
  </si>
  <si>
    <t>Размер Скидок к единичным расценкам основных разделов проектной документации (Rdi)</t>
  </si>
  <si>
    <t>Значимость ПАО "Ростелеком" (Z)%</t>
  </si>
  <si>
    <t>№пп</t>
  </si>
  <si>
    <t>Форма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</si>
</sst>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theme="4" tint="-0.249977111117893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/>
    <xf numFmtId="0" fontId="4" fillId="0" borderId="0" xfId="0" applyFont="1" applyProtection="1"/>
    <xf numFmtId="0" fontId="0" fillId="0" borderId="0" xfId="0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 wrapText="1" inden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164" fontId="5" fillId="4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left" vertical="center" wrapText="1" indent="1"/>
    </xf>
    <xf numFmtId="10" fontId="9" fillId="4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 inden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left" vertical="center" wrapText="1" indent="1"/>
    </xf>
    <xf numFmtId="10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Protection="1"/>
    <xf numFmtId="164" fontId="0" fillId="0" borderId="1" xfId="0" applyNumberFormat="1" applyBorder="1" applyProtection="1"/>
    <xf numFmtId="10" fontId="9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Border="1" applyProtection="1"/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/>
    <xf numFmtId="0" fontId="4" fillId="0" borderId="0" xfId="0" applyFont="1" applyAlignment="1" applyProtection="1">
      <protection locked="0"/>
    </xf>
    <xf numFmtId="0" fontId="4" fillId="0" borderId="0" xfId="0" applyFont="1" applyProtection="1">
      <protection locked="0"/>
    </xf>
    <xf numFmtId="0" fontId="0" fillId="0" borderId="1" xfId="0" applyFill="1" applyBorder="1" applyAlignment="1" applyProtection="1">
      <alignment horizontal="center" vertical="center" textRotation="255" wrapText="1"/>
    </xf>
    <xf numFmtId="0" fontId="7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2" xfId="0" applyFont="1" applyFill="1" applyBorder="1" applyAlignment="1" applyProtection="1">
      <alignment horizontal="left" vertical="center" wrapText="1"/>
    </xf>
    <xf numFmtId="0" fontId="0" fillId="5" borderId="1" xfId="0" applyFill="1" applyBorder="1" applyAlignment="1" applyProtection="1">
      <alignment horizontal="center" vertical="center" textRotation="255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8" zoomScale="85" zoomScaleNormal="85" workbookViewId="0">
      <selection activeCell="E16" sqref="E16"/>
    </sheetView>
  </sheetViews>
  <sheetFormatPr defaultColWidth="9.109375" defaultRowHeight="14.4" x14ac:dyDescent="0.3"/>
  <cols>
    <col min="1" max="1" width="14.6640625" style="4" customWidth="1"/>
    <col min="2" max="2" width="10.5546875" style="4" customWidth="1"/>
    <col min="3" max="3" width="9.109375" style="4"/>
    <col min="4" max="4" width="40.5546875" style="4" customWidth="1"/>
    <col min="5" max="5" width="9.33203125" style="4" bestFit="1" customWidth="1"/>
    <col min="6" max="16384" width="9.109375" style="4"/>
  </cols>
  <sheetData>
    <row r="1" spans="1:8" x14ac:dyDescent="0.3">
      <c r="A1" s="31" t="s">
        <v>47</v>
      </c>
      <c r="B1" s="31"/>
      <c r="C1" s="2"/>
      <c r="D1" s="2"/>
      <c r="E1" s="2"/>
      <c r="F1" s="2"/>
      <c r="G1" s="2"/>
      <c r="H1" s="3"/>
    </row>
    <row r="2" spans="1:8" x14ac:dyDescent="0.3">
      <c r="A2" s="37" t="s">
        <v>48</v>
      </c>
      <c r="B2" s="37"/>
      <c r="C2" s="37"/>
      <c r="D2" s="37"/>
      <c r="E2" s="37"/>
      <c r="F2" s="37"/>
      <c r="G2" s="37"/>
      <c r="H2" s="3"/>
    </row>
    <row r="3" spans="1:8" ht="15.6" x14ac:dyDescent="0.3">
      <c r="A3" s="38" t="s">
        <v>60</v>
      </c>
      <c r="B3" s="38"/>
      <c r="C3" s="38"/>
      <c r="D3" s="38"/>
      <c r="E3" s="38"/>
      <c r="F3" s="38"/>
      <c r="G3" s="38"/>
      <c r="H3" s="3"/>
    </row>
    <row r="4" spans="1:8" ht="22.5" customHeight="1" x14ac:dyDescent="0.3">
      <c r="A4" s="39" t="s">
        <v>49</v>
      </c>
      <c r="B4" s="39"/>
      <c r="C4" s="39"/>
      <c r="D4" s="39"/>
      <c r="E4" s="39"/>
      <c r="F4" s="39"/>
      <c r="G4" s="39"/>
      <c r="H4" s="3"/>
    </row>
    <row r="5" spans="1:8" ht="79.2" x14ac:dyDescent="0.3">
      <c r="A5" s="5" t="s">
        <v>39</v>
      </c>
      <c r="B5" s="6" t="s">
        <v>59</v>
      </c>
      <c r="C5" s="6" t="s">
        <v>40</v>
      </c>
      <c r="D5" s="7" t="s">
        <v>41</v>
      </c>
      <c r="E5" s="6" t="s">
        <v>58</v>
      </c>
      <c r="F5" s="6" t="s">
        <v>51</v>
      </c>
      <c r="G5" s="8" t="s">
        <v>4</v>
      </c>
    </row>
    <row r="6" spans="1:8" ht="15.6" x14ac:dyDescent="0.3">
      <c r="A6" s="44" t="s">
        <v>37</v>
      </c>
      <c r="B6" s="33">
        <v>1</v>
      </c>
      <c r="C6" s="9" t="s">
        <v>0</v>
      </c>
      <c r="D6" s="9" t="s">
        <v>1</v>
      </c>
      <c r="E6" s="10">
        <v>1</v>
      </c>
      <c r="F6" s="1"/>
      <c r="G6" s="11">
        <f>E6*F6%</f>
        <v>0</v>
      </c>
    </row>
    <row r="7" spans="1:8" ht="26.4" x14ac:dyDescent="0.3">
      <c r="A7" s="44"/>
      <c r="B7" s="33">
        <v>2</v>
      </c>
      <c r="C7" s="9" t="s">
        <v>2</v>
      </c>
      <c r="D7" s="9" t="s">
        <v>3</v>
      </c>
      <c r="E7" s="10">
        <v>0.1</v>
      </c>
      <c r="F7" s="1"/>
      <c r="G7" s="12">
        <f t="shared" ref="G7:G14" si="0">E7*F7%</f>
        <v>0</v>
      </c>
    </row>
    <row r="8" spans="1:8" ht="15.6" x14ac:dyDescent="0.3">
      <c r="A8" s="44"/>
      <c r="B8" s="33">
        <v>3</v>
      </c>
      <c r="C8" s="9" t="s">
        <v>5</v>
      </c>
      <c r="D8" s="9" t="s">
        <v>6</v>
      </c>
      <c r="E8" s="10">
        <v>0.25</v>
      </c>
      <c r="F8" s="1"/>
      <c r="G8" s="12">
        <f t="shared" si="0"/>
        <v>0</v>
      </c>
    </row>
    <row r="9" spans="1:8" ht="39.6" x14ac:dyDescent="0.3">
      <c r="A9" s="44"/>
      <c r="B9" s="33">
        <v>4</v>
      </c>
      <c r="C9" s="9" t="s">
        <v>7</v>
      </c>
      <c r="D9" s="9" t="s">
        <v>8</v>
      </c>
      <c r="E9" s="10">
        <v>0.25</v>
      </c>
      <c r="F9" s="1"/>
      <c r="G9" s="12">
        <f t="shared" si="0"/>
        <v>0</v>
      </c>
    </row>
    <row r="10" spans="1:8" ht="26.4" x14ac:dyDescent="0.3">
      <c r="A10" s="44"/>
      <c r="B10" s="33">
        <v>5</v>
      </c>
      <c r="C10" s="9" t="s">
        <v>9</v>
      </c>
      <c r="D10" s="9" t="s">
        <v>10</v>
      </c>
      <c r="E10" s="10">
        <v>0.1</v>
      </c>
      <c r="F10" s="1"/>
      <c r="G10" s="12">
        <f t="shared" si="0"/>
        <v>0</v>
      </c>
    </row>
    <row r="11" spans="1:8" ht="39.6" x14ac:dyDescent="0.3">
      <c r="A11" s="44"/>
      <c r="B11" s="33">
        <v>6</v>
      </c>
      <c r="C11" s="9" t="s">
        <v>11</v>
      </c>
      <c r="D11" s="9" t="s">
        <v>12</v>
      </c>
      <c r="E11" s="10">
        <v>2</v>
      </c>
      <c r="F11" s="1"/>
      <c r="G11" s="12">
        <f t="shared" si="0"/>
        <v>0</v>
      </c>
    </row>
    <row r="12" spans="1:8" ht="26.4" x14ac:dyDescent="0.3">
      <c r="A12" s="44"/>
      <c r="B12" s="33">
        <v>7</v>
      </c>
      <c r="C12" s="9" t="s">
        <v>13</v>
      </c>
      <c r="D12" s="9" t="s">
        <v>14</v>
      </c>
      <c r="E12" s="10">
        <v>0.2</v>
      </c>
      <c r="F12" s="1"/>
      <c r="G12" s="12">
        <f t="shared" si="0"/>
        <v>0</v>
      </c>
    </row>
    <row r="13" spans="1:8" ht="26.4" x14ac:dyDescent="0.3">
      <c r="A13" s="44"/>
      <c r="B13" s="33">
        <v>8</v>
      </c>
      <c r="C13" s="9" t="s">
        <v>15</v>
      </c>
      <c r="D13" s="9" t="s">
        <v>16</v>
      </c>
      <c r="E13" s="10">
        <v>2</v>
      </c>
      <c r="F13" s="1"/>
      <c r="G13" s="12">
        <f t="shared" si="0"/>
        <v>0</v>
      </c>
    </row>
    <row r="14" spans="1:8" ht="36" customHeight="1" x14ac:dyDescent="0.3">
      <c r="A14" s="44"/>
      <c r="B14" s="33">
        <v>9</v>
      </c>
      <c r="C14" s="9" t="s">
        <v>17</v>
      </c>
      <c r="D14" s="9" t="s">
        <v>18</v>
      </c>
      <c r="E14" s="10">
        <v>0.1</v>
      </c>
      <c r="F14" s="1"/>
      <c r="G14" s="12">
        <f t="shared" si="0"/>
        <v>0</v>
      </c>
    </row>
    <row r="15" spans="1:8" ht="40.5" customHeight="1" x14ac:dyDescent="0.3">
      <c r="A15" s="34" t="s">
        <v>38</v>
      </c>
      <c r="B15" s="34"/>
      <c r="C15" s="34"/>
      <c r="D15" s="42" t="s">
        <v>57</v>
      </c>
      <c r="E15" s="43"/>
      <c r="F15" s="13"/>
      <c r="G15" s="14">
        <f>SUM(G6:G14)</f>
        <v>0</v>
      </c>
    </row>
    <row r="16" spans="1:8" ht="22.5" customHeight="1" x14ac:dyDescent="0.3">
      <c r="A16" s="34"/>
      <c r="B16" s="34"/>
      <c r="C16" s="34"/>
      <c r="D16" s="15" t="s">
        <v>35</v>
      </c>
      <c r="E16" s="16">
        <v>0.2</v>
      </c>
      <c r="F16" s="13"/>
      <c r="G16" s="14">
        <f>G15*E16</f>
        <v>0</v>
      </c>
    </row>
    <row r="17" spans="1:7" ht="15" customHeight="1" x14ac:dyDescent="0.3">
      <c r="A17" s="44" t="s">
        <v>36</v>
      </c>
      <c r="B17" s="33">
        <v>1</v>
      </c>
      <c r="C17" s="17" t="s">
        <v>19</v>
      </c>
      <c r="D17" s="17" t="s">
        <v>20</v>
      </c>
      <c r="E17" s="18">
        <v>35</v>
      </c>
      <c r="F17" s="1"/>
      <c r="G17" s="12">
        <f t="shared" ref="G17:G25" si="1">E17*F17%</f>
        <v>0</v>
      </c>
    </row>
    <row r="18" spans="1:7" ht="36" customHeight="1" x14ac:dyDescent="0.3">
      <c r="A18" s="44"/>
      <c r="B18" s="33">
        <v>2</v>
      </c>
      <c r="C18" s="17" t="s">
        <v>21</v>
      </c>
      <c r="D18" s="17" t="s">
        <v>22</v>
      </c>
      <c r="E18" s="18">
        <v>15</v>
      </c>
      <c r="F18" s="1"/>
      <c r="G18" s="12">
        <f t="shared" si="1"/>
        <v>0</v>
      </c>
    </row>
    <row r="19" spans="1:7" ht="66" x14ac:dyDescent="0.3">
      <c r="A19" s="44"/>
      <c r="B19" s="33"/>
      <c r="C19" s="19" t="s">
        <v>23</v>
      </c>
      <c r="D19" s="17" t="s">
        <v>24</v>
      </c>
      <c r="E19" s="20"/>
      <c r="F19" s="21"/>
      <c r="G19" s="12"/>
    </row>
    <row r="20" spans="1:7" ht="15.6" x14ac:dyDescent="0.3">
      <c r="A20" s="44"/>
      <c r="B20" s="33">
        <v>3</v>
      </c>
      <c r="C20" s="19" t="s">
        <v>25</v>
      </c>
      <c r="D20" s="17" t="s">
        <v>26</v>
      </c>
      <c r="E20" s="18">
        <v>5</v>
      </c>
      <c r="F20" s="1"/>
      <c r="G20" s="12">
        <f t="shared" si="1"/>
        <v>0</v>
      </c>
    </row>
    <row r="21" spans="1:7" ht="83.25" customHeight="1" x14ac:dyDescent="0.3">
      <c r="A21" s="44"/>
      <c r="B21" s="33">
        <v>4</v>
      </c>
      <c r="C21" s="19" t="s">
        <v>52</v>
      </c>
      <c r="D21" s="17" t="s">
        <v>53</v>
      </c>
      <c r="E21" s="22">
        <v>20</v>
      </c>
      <c r="F21" s="1"/>
      <c r="G21" s="23">
        <f>E21*F21%</f>
        <v>0</v>
      </c>
    </row>
    <row r="22" spans="1:7" ht="39.6" x14ac:dyDescent="0.3">
      <c r="A22" s="44"/>
      <c r="B22" s="33">
        <v>5</v>
      </c>
      <c r="C22" s="19" t="s">
        <v>27</v>
      </c>
      <c r="D22" s="17" t="s">
        <v>28</v>
      </c>
      <c r="E22" s="18">
        <v>5</v>
      </c>
      <c r="F22" s="1"/>
      <c r="G22" s="12">
        <f t="shared" si="1"/>
        <v>0</v>
      </c>
    </row>
    <row r="23" spans="1:7" ht="15.6" x14ac:dyDescent="0.3">
      <c r="A23" s="44"/>
      <c r="B23" s="33">
        <v>6</v>
      </c>
      <c r="C23" s="19" t="s">
        <v>29</v>
      </c>
      <c r="D23" s="17" t="s">
        <v>30</v>
      </c>
      <c r="E23" s="18">
        <v>5</v>
      </c>
      <c r="F23" s="1"/>
      <c r="G23" s="12">
        <f t="shared" si="1"/>
        <v>0</v>
      </c>
    </row>
    <row r="24" spans="1:7" ht="15.6" x14ac:dyDescent="0.3">
      <c r="A24" s="44"/>
      <c r="B24" s="33">
        <v>7</v>
      </c>
      <c r="C24" s="19" t="s">
        <v>31</v>
      </c>
      <c r="D24" s="17" t="s">
        <v>32</v>
      </c>
      <c r="E24" s="18">
        <v>4</v>
      </c>
      <c r="F24" s="1"/>
      <c r="G24" s="12">
        <f t="shared" si="1"/>
        <v>0</v>
      </c>
    </row>
    <row r="25" spans="1:7" ht="105.75" customHeight="1" x14ac:dyDescent="0.3">
      <c r="A25" s="44"/>
      <c r="B25" s="33">
        <v>8</v>
      </c>
      <c r="C25" s="17" t="s">
        <v>33</v>
      </c>
      <c r="D25" s="17" t="s">
        <v>34</v>
      </c>
      <c r="E25" s="18">
        <v>5</v>
      </c>
      <c r="F25" s="1"/>
      <c r="G25" s="12">
        <f t="shared" si="1"/>
        <v>0</v>
      </c>
    </row>
    <row r="26" spans="1:7" ht="40.5" customHeight="1" x14ac:dyDescent="0.3">
      <c r="A26" s="34" t="s">
        <v>38</v>
      </c>
      <c r="B26" s="34"/>
      <c r="C26" s="34"/>
      <c r="D26" s="42" t="s">
        <v>55</v>
      </c>
      <c r="E26" s="43"/>
      <c r="F26" s="24"/>
      <c r="G26" s="25">
        <f>SUM(G17:G25)</f>
        <v>0</v>
      </c>
    </row>
    <row r="27" spans="1:7" ht="18" customHeight="1" x14ac:dyDescent="0.3">
      <c r="A27" s="34"/>
      <c r="B27" s="34"/>
      <c r="C27" s="34"/>
      <c r="D27" s="15" t="s">
        <v>56</v>
      </c>
      <c r="E27" s="26">
        <v>0.8</v>
      </c>
      <c r="F27" s="24"/>
      <c r="G27" s="12">
        <f>G26*E27</f>
        <v>0</v>
      </c>
    </row>
    <row r="28" spans="1:7" ht="18" customHeight="1" x14ac:dyDescent="0.3">
      <c r="A28" s="34"/>
      <c r="B28" s="34"/>
      <c r="C28" s="34"/>
      <c r="D28" s="35" t="s">
        <v>54</v>
      </c>
      <c r="E28" s="35"/>
      <c r="F28" s="24"/>
      <c r="G28" s="27">
        <f>G27+G16</f>
        <v>0</v>
      </c>
    </row>
    <row r="30" spans="1:7" ht="15" customHeight="1" x14ac:dyDescent="0.3">
      <c r="A30" s="40" t="s">
        <v>42</v>
      </c>
      <c r="B30" s="40"/>
      <c r="C30" s="40"/>
      <c r="D30" s="40"/>
      <c r="E30" s="40"/>
      <c r="F30" s="40"/>
      <c r="G30" s="28"/>
    </row>
    <row r="31" spans="1:7" ht="18.75" customHeight="1" x14ac:dyDescent="0.3">
      <c r="A31" s="40"/>
      <c r="B31" s="40"/>
      <c r="C31" s="40"/>
      <c r="D31" s="40"/>
      <c r="E31" s="40"/>
      <c r="F31" s="40"/>
      <c r="G31" s="28"/>
    </row>
    <row r="32" spans="1:7" ht="12.75" customHeight="1" x14ac:dyDescent="0.3">
      <c r="A32" s="41" t="s">
        <v>43</v>
      </c>
      <c r="B32" s="41"/>
      <c r="C32" s="41"/>
      <c r="D32" s="41"/>
      <c r="E32" s="41"/>
      <c r="F32" s="41"/>
      <c r="G32" s="29"/>
    </row>
    <row r="33" spans="1:7" ht="27.75" customHeight="1" x14ac:dyDescent="0.3">
      <c r="A33" s="41"/>
      <c r="B33" s="41"/>
      <c r="C33" s="41"/>
      <c r="D33" s="41"/>
      <c r="E33" s="41"/>
      <c r="F33" s="41"/>
      <c r="G33" s="29"/>
    </row>
    <row r="34" spans="1:7" ht="15" customHeight="1" x14ac:dyDescent="0.3">
      <c r="A34" s="40" t="s">
        <v>44</v>
      </c>
      <c r="B34" s="40"/>
      <c r="C34" s="40"/>
      <c r="D34" s="40"/>
      <c r="E34" s="40"/>
      <c r="F34" s="40"/>
      <c r="G34" s="30"/>
    </row>
    <row r="35" spans="1:7" ht="64.2" customHeight="1" x14ac:dyDescent="0.3">
      <c r="A35" s="40"/>
      <c r="B35" s="40"/>
      <c r="C35" s="40"/>
      <c r="D35" s="40"/>
      <c r="E35" s="40"/>
      <c r="F35" s="40"/>
      <c r="G35" s="30"/>
    </row>
    <row r="36" spans="1:7" x14ac:dyDescent="0.3">
      <c r="A36" s="36"/>
      <c r="B36" s="36"/>
      <c r="C36" s="37"/>
      <c r="D36" s="37"/>
      <c r="E36" s="37"/>
      <c r="F36" s="37"/>
      <c r="G36" s="37"/>
    </row>
    <row r="37" spans="1:7" x14ac:dyDescent="0.3">
      <c r="A37" s="31" t="s">
        <v>45</v>
      </c>
      <c r="B37" s="31"/>
      <c r="C37" s="32"/>
      <c r="D37" s="32"/>
      <c r="E37" s="32"/>
      <c r="F37" s="32"/>
      <c r="G37" s="32"/>
    </row>
    <row r="38" spans="1:7" x14ac:dyDescent="0.3">
      <c r="A38" s="32" t="s">
        <v>50</v>
      </c>
      <c r="B38" s="32"/>
      <c r="C38" s="32"/>
      <c r="D38" s="32"/>
      <c r="E38" s="32"/>
      <c r="F38" s="32"/>
      <c r="G38" s="32"/>
    </row>
    <row r="39" spans="1:7" x14ac:dyDescent="0.3">
      <c r="A39" s="32" t="s">
        <v>46</v>
      </c>
      <c r="B39" s="32"/>
      <c r="C39" s="32"/>
      <c r="D39" s="32"/>
      <c r="E39" s="32"/>
      <c r="F39" s="32"/>
      <c r="G39" s="32"/>
    </row>
  </sheetData>
  <sheetProtection algorithmName="SHA-512" hashValue="d/mtu/cuaxPjlN0tZVgfnG3H4esfDLdInlDiiEutSAV/UQIKP/ZRK/JSw3JX4fwTyCY/eAmYFALP5Y9hZ58Igg==" saltValue="gzeZKe0r/P+De9AgqASprA==" spinCount="100000" sheet="1" objects="1" scenarios="1"/>
  <mergeCells count="14">
    <mergeCell ref="A15:C16"/>
    <mergeCell ref="D28:E28"/>
    <mergeCell ref="A26:C28"/>
    <mergeCell ref="A36:G36"/>
    <mergeCell ref="A2:G2"/>
    <mergeCell ref="A3:G3"/>
    <mergeCell ref="A4:G4"/>
    <mergeCell ref="A30:F31"/>
    <mergeCell ref="A32:F33"/>
    <mergeCell ref="A34:F35"/>
    <mergeCell ref="D26:E26"/>
    <mergeCell ref="D15:E15"/>
    <mergeCell ref="A6:A14"/>
    <mergeCell ref="A17:A25"/>
  </mergeCells>
  <pageMargins left="3.3333333333333333E-2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Rostelecom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Нагорная Анна Владимировна</dc:creator>
  <cp:lastModifiedBy>Нагорная Анна Владимировна</cp:lastModifiedBy>
  <cp:lastPrinted>2020-11-13T03:49:24Z</cp:lastPrinted>
  <dcterms:created xsi:type="dcterms:W3CDTF">2020-08-26T03:20:00Z</dcterms:created>
  <dcterms:modified xsi:type="dcterms:W3CDTF">2021-03-05T13:45:08Z</dcterms:modified>
</cp:coreProperties>
</file>